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Типовое и ежедневное все школы 2023\Первоуральск\14 садик\Октябрь 23г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'1'!$H$8</definedName>
    <definedName name="Бл_кол">'1'!$D$8</definedName>
    <definedName name="В_1">'1'!$C$18</definedName>
    <definedName name="В_К">'1'!$C$20</definedName>
    <definedName name="Втор_имя">'1'!$A$18</definedName>
    <definedName name="Выход_кол">'1'!$E$8</definedName>
    <definedName name="Группа">#REF!</definedName>
    <definedName name="Дата_Печати">#REF!</definedName>
    <definedName name="Дата_Сост">#REF!</definedName>
    <definedName name="День">'1'!$J$6</definedName>
    <definedName name="Жиры_кол">'1'!$I$8</definedName>
    <definedName name="З_1">'1'!$C$9</definedName>
    <definedName name="З_К">'1'!$C$17</definedName>
    <definedName name="Зав_имя">'1'!$A$9</definedName>
    <definedName name="Кал_кол">'1'!$G$8</definedName>
    <definedName name="О_1">'1'!$C$21</definedName>
    <definedName name="О_К">'1'!$C$29</definedName>
    <definedName name="Обед_имя">'1'!$A$21</definedName>
    <definedName name="Отдел">'1'!$F$6</definedName>
    <definedName name="Прием_кол">'1'!$A$8</definedName>
    <definedName name="Разд_кол">'1'!$B$8</definedName>
    <definedName name="Рец_кол">'1'!$C$8</definedName>
    <definedName name="С3">#REF!</definedName>
    <definedName name="Угл_кол">'1'!$J$8</definedName>
    <definedName name="Учреждение">'1'!$B$6</definedName>
    <definedName name="Физ_Норма">#REF!</definedName>
    <definedName name="Цена_кол">'1'!$F$8</definedName>
  </definedNames>
  <calcPr calcId="162913" refMode="R1C1"/>
</workbook>
</file>

<file path=xl/calcChain.xml><?xml version="1.0" encoding="utf-8"?>
<calcChain xmlns="http://schemas.openxmlformats.org/spreadsheetml/2006/main">
  <c r="F14" i="3" l="1"/>
  <c r="F20" i="3" l="1"/>
  <c r="F29" i="3"/>
  <c r="F34" i="3"/>
  <c r="F35" i="3" l="1"/>
</calcChain>
</file>

<file path=xl/sharedStrings.xml><?xml version="1.0" encoding="utf-8"?>
<sst xmlns="http://schemas.openxmlformats.org/spreadsheetml/2006/main" count="84" uniqueCount="69">
  <si>
    <t>Завтрак</t>
  </si>
  <si>
    <t>Сыр (порциями)</t>
  </si>
  <si>
    <t>Чай с сахаром и медом</t>
  </si>
  <si>
    <t>Хлеб пшеничный</t>
  </si>
  <si>
    <t>Завтрак 2</t>
  </si>
  <si>
    <t>Обед</t>
  </si>
  <si>
    <t>Суп-пюре из разных овощей</t>
  </si>
  <si>
    <t>Напиток из шиповника</t>
  </si>
  <si>
    <t>Хлеб ржаной</t>
  </si>
  <si>
    <t>Сметана</t>
  </si>
  <si>
    <t>Полдник</t>
  </si>
  <si>
    <t>Фрукты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</si>
  <si>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</si>
  <si>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</si>
  <si>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</si>
  <si>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</si>
  <si>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</si>
  <si>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</si>
  <si>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</si>
  <si>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</si>
  <si>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</si>
  <si>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</si>
  <si>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</si>
  <si>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</si>
  <si>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</si>
  <si>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</si>
  <si>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</si>
  <si>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</si>
  <si>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</si>
  <si>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</si>
  <si>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</si>
  <si>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</si>
  <si>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</si>
  <si>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</si>
  <si>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</si>
  <si>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</si>
  <si>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</si>
  <si>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булочное</t>
  </si>
  <si>
    <t>Ужин</t>
  </si>
  <si>
    <t>Ужин 2</t>
  </si>
  <si>
    <t>кисломол.</t>
  </si>
  <si>
    <t>5/4</t>
  </si>
  <si>
    <t>4/13</t>
  </si>
  <si>
    <t/>
  </si>
  <si>
    <t>42/1</t>
  </si>
  <si>
    <t>31/2</t>
  </si>
  <si>
    <t>4/9</t>
  </si>
  <si>
    <t>37/10</t>
  </si>
  <si>
    <t>40/2</t>
  </si>
  <si>
    <t>32/10</t>
  </si>
  <si>
    <t>2/6</t>
  </si>
  <si>
    <t>Кисломолочный продукт</t>
  </si>
  <si>
    <t>Согласовано</t>
  </si>
  <si>
    <t xml:space="preserve">       </t>
  </si>
  <si>
    <t>Утверждено</t>
  </si>
  <si>
    <t>Директор образовательного учреждения</t>
  </si>
  <si>
    <t>Директор</t>
  </si>
  <si>
    <t>_______________</t>
  </si>
  <si>
    <t xml:space="preserve">                ООО "Комбинат школьного питания"</t>
  </si>
  <si>
    <t xml:space="preserve">         _________ Е.М. Горелова</t>
  </si>
  <si>
    <t>Технолог</t>
  </si>
  <si>
    <t>_____________</t>
  </si>
  <si>
    <t xml:space="preserve"> МАОУ НШ-ДС № 14 от 3-х до 7-ми лет</t>
  </si>
  <si>
    <t>Каша манная вязкая</t>
  </si>
  <si>
    <t>Салат картофельный с зеленым горошком</t>
  </si>
  <si>
    <t>Плов из отварной птицы</t>
  </si>
  <si>
    <t>Гренки из пшеничного хлеба</t>
  </si>
  <si>
    <t>Кофейный напиток с молоком (1-й вариант)</t>
  </si>
  <si>
    <t xml:space="preserve">Омлет натуральный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</si>
</sst>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2" borderId="0" xfId="1" applyFill="1"/>
    <xf numFmtId="0" fontId="1" fillId="2" borderId="0" xfId="1" applyFill="1" applyAlignment="1">
      <alignment horizontal="right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2" borderId="6" xfId="1" applyFont="1" applyFill="1" applyBorder="1" applyAlignment="1">
      <alignment horizontal="center"/>
    </xf>
    <xf numFmtId="0" fontId="1" fillId="2" borderId="7" xfId="1" applyFont="1" applyFill="1" applyBorder="1" applyAlignment="1">
      <alignment horizontal="center"/>
    </xf>
    <xf numFmtId="0" fontId="1" fillId="2" borderId="8" xfId="1" applyFont="1" applyFill="1" applyBorder="1" applyAlignment="1">
      <alignment horizontal="center"/>
    </xf>
    <xf numFmtId="0" fontId="1" fillId="2" borderId="9" xfId="1" applyFont="1" applyFill="1" applyBorder="1"/>
    <xf numFmtId="0" fontId="1" fillId="2" borderId="10" xfId="1" applyFont="1" applyFill="1" applyBorder="1"/>
    <xf numFmtId="0" fontId="1" fillId="2" borderId="10" xfId="1" quotePrefix="1" applyFont="1" applyFill="1" applyBorder="1" applyProtection="1">
      <protection locked="0"/>
    </xf>
    <xf numFmtId="0" fontId="1" fillId="2" borderId="10" xfId="1" applyFont="1" applyFill="1" applyBorder="1" applyAlignment="1" applyProtection="1">
      <alignment wrapText="1"/>
      <protection locked="0"/>
    </xf>
    <xf numFmtId="1" fontId="1" fillId="2" borderId="10" xfId="1" applyNumberFormat="1" applyFont="1" applyFill="1" applyBorder="1" applyProtection="1">
      <protection locked="0"/>
    </xf>
    <xf numFmtId="2" fontId="1" fillId="2" borderId="10" xfId="1" applyNumberFormat="1" applyFont="1" applyFill="1" applyBorder="1" applyProtection="1">
      <protection locked="0"/>
    </xf>
    <xf numFmtId="1" fontId="1" fillId="2" borderId="11" xfId="1" applyNumberFormat="1" applyFont="1" applyFill="1" applyBorder="1" applyProtection="1">
      <protection locked="0"/>
    </xf>
    <xf numFmtId="0" fontId="1" fillId="2" borderId="12" xfId="1" applyFont="1" applyFill="1" applyBorder="1"/>
    <xf numFmtId="0" fontId="1" fillId="2" borderId="1" xfId="1" applyFont="1" applyFill="1" applyBorder="1" applyProtection="1">
      <protection locked="0"/>
    </xf>
    <xf numFmtId="0" fontId="1" fillId="2" borderId="1" xfId="1" quotePrefix="1" applyFont="1" applyFill="1" applyBorder="1" applyProtection="1">
      <protection locked="0"/>
    </xf>
    <xf numFmtId="0" fontId="1" fillId="2" borderId="1" xfId="1" applyFont="1" applyFill="1" applyBorder="1" applyAlignment="1" applyProtection="1">
      <alignment wrapText="1"/>
      <protection locked="0"/>
    </xf>
    <xf numFmtId="1" fontId="1" fillId="2" borderId="1" xfId="1" applyNumberFormat="1" applyFont="1" applyFill="1" applyBorder="1" applyProtection="1">
      <protection locked="0"/>
    </xf>
    <xf numFmtId="2" fontId="1" fillId="2" borderId="1" xfId="1" applyNumberFormat="1" applyFont="1" applyFill="1" applyBorder="1" applyProtection="1">
      <protection locked="0"/>
    </xf>
    <xf numFmtId="1" fontId="1" fillId="2" borderId="13" xfId="1" applyNumberFormat="1" applyFont="1" applyFill="1" applyBorder="1" applyProtection="1">
      <protection locked="0"/>
    </xf>
    <xf numFmtId="0" fontId="1" fillId="2" borderId="1" xfId="1" applyFont="1" applyFill="1" applyBorder="1"/>
    <xf numFmtId="2" fontId="2" fillId="2" borderId="1" xfId="1" applyNumberFormat="1" applyFont="1" applyFill="1" applyBorder="1" applyProtection="1">
      <protection locked="0"/>
    </xf>
    <xf numFmtId="0" fontId="1" fillId="2" borderId="4" xfId="1" applyFont="1" applyFill="1" applyBorder="1" applyProtection="1">
      <protection locked="0"/>
    </xf>
    <xf numFmtId="0" fontId="1" fillId="2" borderId="4" xfId="1" applyFont="1" applyFill="1" applyBorder="1" applyAlignment="1" applyProtection="1">
      <alignment wrapText="1"/>
      <protection locked="0"/>
    </xf>
    <xf numFmtId="1" fontId="1" fillId="2" borderId="4" xfId="1" applyNumberFormat="1" applyFont="1" applyFill="1" applyBorder="1" applyProtection="1">
      <protection locked="0"/>
    </xf>
    <xf numFmtId="2" fontId="1" fillId="2" borderId="4" xfId="1" applyNumberFormat="1" applyFont="1" applyFill="1" applyBorder="1" applyProtection="1">
      <protection locked="0"/>
    </xf>
    <xf numFmtId="1" fontId="1" fillId="2" borderId="14" xfId="1" applyNumberFormat="1" applyFont="1" applyFill="1" applyBorder="1" applyProtection="1">
      <protection locked="0"/>
    </xf>
    <xf numFmtId="0" fontId="1" fillId="2" borderId="15" xfId="1" applyFont="1" applyFill="1" applyBorder="1"/>
    <xf numFmtId="0" fontId="1" fillId="2" borderId="16" xfId="1" applyFont="1" applyFill="1" applyBorder="1" applyProtection="1">
      <protection locked="0"/>
    </xf>
    <xf numFmtId="0" fontId="1" fillId="2" borderId="16" xfId="1" applyFont="1" applyFill="1" applyBorder="1" applyAlignment="1" applyProtection="1">
      <alignment wrapText="1"/>
      <protection locked="0"/>
    </xf>
    <xf numFmtId="1" fontId="1" fillId="2" borderId="16" xfId="1" applyNumberFormat="1" applyFont="1" applyFill="1" applyBorder="1" applyProtection="1">
      <protection locked="0"/>
    </xf>
    <xf numFmtId="2" fontId="1" fillId="2" borderId="16" xfId="1" applyNumberFormat="1" applyFont="1" applyFill="1" applyBorder="1" applyProtection="1">
      <protection locked="0"/>
    </xf>
    <xf numFmtId="1" fontId="1" fillId="2" borderId="17" xfId="1" applyNumberFormat="1" applyFont="1" applyFill="1" applyBorder="1" applyProtection="1">
      <protection locked="0"/>
    </xf>
    <xf numFmtId="0" fontId="1" fillId="2" borderId="18" xfId="1" quotePrefix="1" applyFont="1" applyFill="1" applyBorder="1" applyProtection="1">
      <protection locked="0"/>
    </xf>
    <xf numFmtId="0" fontId="1" fillId="2" borderId="18" xfId="1" applyFont="1" applyFill="1" applyBorder="1" applyAlignment="1" applyProtection="1">
      <alignment wrapText="1"/>
      <protection locked="0"/>
    </xf>
    <xf numFmtId="1" fontId="1" fillId="2" borderId="18" xfId="1" applyNumberFormat="1" applyFont="1" applyFill="1" applyBorder="1" applyProtection="1">
      <protection locked="0"/>
    </xf>
    <xf numFmtId="2" fontId="1" fillId="2" borderId="18" xfId="1" applyNumberFormat="1" applyFont="1" applyFill="1" applyBorder="1" applyProtection="1">
      <protection locked="0"/>
    </xf>
    <xf numFmtId="1" fontId="1" fillId="2" borderId="19" xfId="1" applyNumberFormat="1" applyFont="1" applyFill="1" applyBorder="1" applyProtection="1">
      <protection locked="0"/>
    </xf>
    <xf numFmtId="2" fontId="2" fillId="2" borderId="16" xfId="1" applyNumberFormat="1" applyFont="1" applyFill="1" applyBorder="1" applyProtection="1">
      <protection locked="0"/>
    </xf>
    <xf numFmtId="0" fontId="1" fillId="2" borderId="18" xfId="1" applyFont="1" applyFill="1" applyBorder="1"/>
    <xf numFmtId="0" fontId="1" fillId="2" borderId="4" xfId="1" quotePrefix="1" applyFont="1" applyFill="1" applyBorder="1" applyProtection="1">
      <protection locked="0"/>
    </xf>
    <xf numFmtId="0" fontId="1" fillId="2" borderId="20" xfId="1" quotePrefix="1" applyFont="1" applyFill="1" applyBorder="1" applyProtection="1">
      <protection locked="0"/>
    </xf>
    <xf numFmtId="0" fontId="1" fillId="2" borderId="20" xfId="1" applyFont="1" applyFill="1" applyBorder="1" applyAlignment="1" applyProtection="1">
      <alignment wrapText="1"/>
      <protection locked="0"/>
    </xf>
    <xf numFmtId="1" fontId="1" fillId="2" borderId="20" xfId="1" applyNumberFormat="1" applyFont="1" applyFill="1" applyBorder="1" applyProtection="1">
      <protection locked="0"/>
    </xf>
    <xf numFmtId="2" fontId="2" fillId="2" borderId="20" xfId="1" applyNumberFormat="1" applyFont="1" applyFill="1" applyBorder="1" applyProtection="1">
      <protection locked="0"/>
    </xf>
    <xf numFmtId="1" fontId="1" fillId="2" borderId="21" xfId="1" applyNumberFormat="1" applyFont="1" applyFill="1" applyBorder="1" applyProtection="1">
      <protection locked="0"/>
    </xf>
    <xf numFmtId="0" fontId="1" fillId="2" borderId="16" xfId="1" quotePrefix="1" applyFont="1" applyFill="1" applyBorder="1" applyProtection="1">
      <protection locked="0"/>
    </xf>
    <xf numFmtId="0" fontId="1" fillId="2" borderId="18" xfId="1" applyFont="1" applyFill="1" applyBorder="1" applyProtection="1">
      <protection locked="0"/>
    </xf>
    <xf numFmtId="0" fontId="1" fillId="2" borderId="10" xfId="1" applyFont="1" applyFill="1" applyBorder="1" applyProtection="1">
      <protection locked="0"/>
    </xf>
    <xf numFmtId="0" fontId="1" fillId="2" borderId="20" xfId="1" applyFont="1" applyFill="1" applyBorder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2" borderId="5" xfId="1" applyFill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50"/>
  <sheetViews>
    <sheetView showGridLines="0" tabSelected="1" view="pageBreakPreview" zoomScale="60" zoomScaleNormal="100" workbookViewId="0">
      <selection activeCell="J7" sqref="J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4.28515625" style="1" customWidth="1"/>
    <col min="11" max="16384" width="9.140625" style="1"/>
  </cols>
  <sheetData>
    <row r="1" spans="1:10" x14ac:dyDescent="0.25">
      <c r="A1" s="1" t="s">
        <v>52</v>
      </c>
      <c r="G1" s="2" t="s">
        <v>53</v>
      </c>
      <c r="J1" s="1" t="s">
        <v>54</v>
      </c>
    </row>
    <row r="2" spans="1:10" x14ac:dyDescent="0.25">
      <c r="A2" s="1" t="s">
        <v>55</v>
      </c>
      <c r="J2" s="1" t="s">
        <v>56</v>
      </c>
    </row>
    <row r="3" spans="1:10" x14ac:dyDescent="0.25">
      <c r="A3" s="1" t="s">
        <v>57</v>
      </c>
      <c r="G3" s="1" t="s">
        <v>58</v>
      </c>
    </row>
    <row r="4" spans="1:10" x14ac:dyDescent="0.25">
      <c r="H4" s="1" t="s">
        <v>59</v>
      </c>
    </row>
    <row r="6" spans="1:10" x14ac:dyDescent="0.25">
      <c r="A6" s="1" t="s">
        <v>12</v>
      </c>
      <c r="B6" s="52" t="s">
        <v>62</v>
      </c>
      <c r="C6" s="53"/>
      <c r="D6" s="54"/>
      <c r="E6" s="1" t="s">
        <v>14</v>
      </c>
      <c r="F6" s="3"/>
      <c r="I6" s="1" t="s">
        <v>15</v>
      </c>
      <c r="J6" s="4">
        <v>45231</v>
      </c>
    </row>
    <row r="7" spans="1:10" ht="7.5" customHeight="1" thickBot="1" x14ac:dyDescent="0.3"/>
    <row r="8" spans="1:10" ht="15.75" thickBot="1" x14ac:dyDescent="0.3">
      <c r="A8" s="5" t="s">
        <v>16</v>
      </c>
      <c r="B8" s="6" t="s">
        <v>17</v>
      </c>
      <c r="C8" s="6" t="s">
        <v>18</v>
      </c>
      <c r="D8" s="6" t="s">
        <v>19</v>
      </c>
      <c r="E8" s="6" t="s">
        <v>20</v>
      </c>
      <c r="F8" s="6" t="s">
        <v>21</v>
      </c>
      <c r="G8" s="6" t="s">
        <v>22</v>
      </c>
      <c r="H8" s="6" t="s">
        <v>23</v>
      </c>
      <c r="I8" s="6" t="s">
        <v>24</v>
      </c>
      <c r="J8" s="7" t="s">
        <v>25</v>
      </c>
    </row>
    <row r="9" spans="1:10" x14ac:dyDescent="0.25">
      <c r="A9" s="8" t="s">
        <v>0</v>
      </c>
      <c r="B9" s="9" t="s">
        <v>26</v>
      </c>
      <c r="C9" s="10" t="s">
        <v>41</v>
      </c>
      <c r="D9" s="11" t="s">
        <v>63</v>
      </c>
      <c r="E9" s="12">
        <v>150</v>
      </c>
      <c r="F9" s="13">
        <v>12.37</v>
      </c>
      <c r="G9" s="12">
        <v>137.506539</v>
      </c>
      <c r="H9" s="12">
        <v>3.98</v>
      </c>
      <c r="I9" s="12">
        <v>3.81</v>
      </c>
      <c r="J9" s="14">
        <v>22.1</v>
      </c>
    </row>
    <row r="10" spans="1:10" x14ac:dyDescent="0.25">
      <c r="A10" s="15"/>
      <c r="B10" s="16"/>
      <c r="C10" s="17" t="s">
        <v>42</v>
      </c>
      <c r="D10" s="18" t="s">
        <v>1</v>
      </c>
      <c r="E10" s="19">
        <v>10</v>
      </c>
      <c r="F10" s="20">
        <v>5.39</v>
      </c>
      <c r="G10" s="19">
        <v>35.06</v>
      </c>
      <c r="H10" s="19">
        <v>2.63</v>
      </c>
      <c r="I10" s="19">
        <v>2.66</v>
      </c>
      <c r="J10" s="21">
        <v>0</v>
      </c>
    </row>
    <row r="11" spans="1:10" x14ac:dyDescent="0.25">
      <c r="A11" s="15"/>
      <c r="B11" s="22" t="s">
        <v>27</v>
      </c>
      <c r="C11" s="17" t="s">
        <v>43</v>
      </c>
      <c r="D11" s="18" t="s">
        <v>2</v>
      </c>
      <c r="E11" s="19">
        <v>200</v>
      </c>
      <c r="F11" s="20">
        <v>10.35</v>
      </c>
      <c r="G11" s="19">
        <v>166.82483636363648</v>
      </c>
      <c r="H11" s="19">
        <v>8.68</v>
      </c>
      <c r="I11" s="19">
        <v>2.04</v>
      </c>
      <c r="J11" s="21">
        <v>31.84</v>
      </c>
    </row>
    <row r="12" spans="1:10" x14ac:dyDescent="0.25">
      <c r="A12" s="15"/>
      <c r="B12" s="22" t="s">
        <v>28</v>
      </c>
      <c r="C12" s="17" t="s">
        <v>13</v>
      </c>
      <c r="D12" s="18" t="s">
        <v>3</v>
      </c>
      <c r="E12" s="19">
        <v>20</v>
      </c>
      <c r="F12" s="20">
        <v>0.91</v>
      </c>
      <c r="G12" s="19">
        <v>44.780199999999994</v>
      </c>
      <c r="H12" s="19">
        <v>1.32</v>
      </c>
      <c r="I12" s="19">
        <v>0.13</v>
      </c>
      <c r="J12" s="21">
        <v>9.3800000000000008</v>
      </c>
    </row>
    <row r="13" spans="1:10" x14ac:dyDescent="0.25">
      <c r="A13" s="15"/>
      <c r="B13" s="22" t="s">
        <v>29</v>
      </c>
      <c r="C13" s="16"/>
      <c r="D13" s="18"/>
      <c r="E13" s="19"/>
      <c r="F13" s="20"/>
      <c r="G13" s="19"/>
      <c r="H13" s="19"/>
      <c r="I13" s="19"/>
      <c r="J13" s="21"/>
    </row>
    <row r="14" spans="1:10" x14ac:dyDescent="0.25">
      <c r="A14" s="15"/>
      <c r="B14" s="16"/>
      <c r="C14" s="16"/>
      <c r="D14" s="18"/>
      <c r="E14" s="19"/>
      <c r="F14" s="23">
        <f>SUM(F9:F13)</f>
        <v>29.02</v>
      </c>
      <c r="G14" s="19"/>
      <c r="H14" s="19"/>
      <c r="I14" s="19"/>
      <c r="J14" s="21"/>
    </row>
    <row r="15" spans="1:10" x14ac:dyDescent="0.25">
      <c r="A15" s="15"/>
      <c r="B15" s="24"/>
      <c r="C15" s="24"/>
      <c r="D15" s="25"/>
      <c r="E15" s="26"/>
      <c r="F15" s="27"/>
      <c r="G15" s="26"/>
      <c r="H15" s="26"/>
      <c r="I15" s="26"/>
      <c r="J15" s="28"/>
    </row>
    <row r="16" spans="1:10" x14ac:dyDescent="0.25">
      <c r="A16" s="15"/>
      <c r="B16" s="24"/>
      <c r="C16" s="24"/>
      <c r="D16" s="25"/>
      <c r="E16" s="26"/>
      <c r="F16" s="27"/>
      <c r="G16" s="26"/>
      <c r="H16" s="26"/>
      <c r="I16" s="26"/>
      <c r="J16" s="28"/>
    </row>
    <row r="17" spans="1:10" ht="15.75" thickBot="1" x14ac:dyDescent="0.3">
      <c r="A17" s="29"/>
      <c r="B17" s="30"/>
      <c r="C17" s="30"/>
      <c r="D17" s="31"/>
      <c r="E17" s="32"/>
      <c r="F17" s="33"/>
      <c r="G17" s="32"/>
      <c r="H17" s="32"/>
      <c r="I17" s="32"/>
      <c r="J17" s="34"/>
    </row>
    <row r="18" spans="1:10" x14ac:dyDescent="0.25">
      <c r="A18" s="8" t="s">
        <v>4</v>
      </c>
      <c r="B18" s="9" t="s">
        <v>29</v>
      </c>
      <c r="C18" s="10"/>
      <c r="D18" s="11"/>
      <c r="E18" s="12"/>
      <c r="F18" s="13"/>
      <c r="G18" s="12"/>
      <c r="H18" s="12"/>
      <c r="I18" s="12"/>
      <c r="J18" s="14"/>
    </row>
    <row r="19" spans="1:10" x14ac:dyDescent="0.25">
      <c r="A19" s="15"/>
      <c r="B19" s="16"/>
      <c r="C19" s="35" t="s">
        <v>43</v>
      </c>
      <c r="D19" s="36" t="s">
        <v>51</v>
      </c>
      <c r="E19" s="37">
        <v>200</v>
      </c>
      <c r="F19" s="38">
        <v>6</v>
      </c>
      <c r="G19" s="37">
        <v>71.744</v>
      </c>
      <c r="H19" s="37">
        <v>5.26</v>
      </c>
      <c r="I19" s="37">
        <v>5.63</v>
      </c>
      <c r="J19" s="39">
        <v>0</v>
      </c>
    </row>
    <row r="20" spans="1:10" ht="15.75" thickBot="1" x14ac:dyDescent="0.3">
      <c r="A20" s="29"/>
      <c r="B20" s="30"/>
      <c r="C20" s="30"/>
      <c r="D20" s="31"/>
      <c r="E20" s="32"/>
      <c r="F20" s="40">
        <f>F19</f>
        <v>6</v>
      </c>
      <c r="G20" s="32"/>
      <c r="H20" s="32"/>
      <c r="I20" s="32"/>
      <c r="J20" s="34"/>
    </row>
    <row r="21" spans="1:10" ht="30" x14ac:dyDescent="0.25">
      <c r="A21" s="15" t="s">
        <v>5</v>
      </c>
      <c r="B21" s="41" t="s">
        <v>30</v>
      </c>
      <c r="C21" s="35" t="s">
        <v>44</v>
      </c>
      <c r="D21" s="36" t="s">
        <v>64</v>
      </c>
      <c r="E21" s="37">
        <v>60</v>
      </c>
      <c r="F21" s="38">
        <v>8.76</v>
      </c>
      <c r="G21" s="37">
        <v>74.481776543999999</v>
      </c>
      <c r="H21" s="37">
        <v>1.85</v>
      </c>
      <c r="I21" s="37">
        <v>4.3499999999999996</v>
      </c>
      <c r="J21" s="39">
        <v>7.47</v>
      </c>
    </row>
    <row r="22" spans="1:10" x14ac:dyDescent="0.25">
      <c r="A22" s="15"/>
      <c r="B22" s="22" t="s">
        <v>31</v>
      </c>
      <c r="C22" s="17" t="s">
        <v>45</v>
      </c>
      <c r="D22" s="18" t="s">
        <v>6</v>
      </c>
      <c r="E22" s="19">
        <v>180</v>
      </c>
      <c r="F22" s="20">
        <v>8</v>
      </c>
      <c r="G22" s="19">
        <v>80.000748000000002</v>
      </c>
      <c r="H22" s="19">
        <v>2.31</v>
      </c>
      <c r="I22" s="19">
        <v>3.57</v>
      </c>
      <c r="J22" s="21">
        <v>10.37</v>
      </c>
    </row>
    <row r="23" spans="1:10" x14ac:dyDescent="0.25">
      <c r="A23" s="15"/>
      <c r="B23" s="22" t="s">
        <v>32</v>
      </c>
      <c r="C23" s="17" t="s">
        <v>46</v>
      </c>
      <c r="D23" s="18" t="s">
        <v>65</v>
      </c>
      <c r="E23" s="19">
        <v>160</v>
      </c>
      <c r="F23" s="20">
        <v>33.6</v>
      </c>
      <c r="G23" s="19">
        <v>287.47219200000001</v>
      </c>
      <c r="H23" s="19">
        <v>14.66</v>
      </c>
      <c r="I23" s="19">
        <v>11.9</v>
      </c>
      <c r="J23" s="21">
        <v>30.66</v>
      </c>
    </row>
    <row r="24" spans="1:10" x14ac:dyDescent="0.25">
      <c r="A24" s="15"/>
      <c r="B24" s="22" t="s">
        <v>33</v>
      </c>
      <c r="C24" s="17"/>
      <c r="D24" s="18"/>
      <c r="E24" s="19"/>
      <c r="F24" s="20"/>
      <c r="G24" s="19"/>
      <c r="H24" s="19"/>
      <c r="I24" s="19"/>
      <c r="J24" s="21"/>
    </row>
    <row r="25" spans="1:10" x14ac:dyDescent="0.25">
      <c r="A25" s="15"/>
      <c r="B25" s="22" t="s">
        <v>34</v>
      </c>
      <c r="C25" s="17" t="s">
        <v>47</v>
      </c>
      <c r="D25" s="18" t="s">
        <v>7</v>
      </c>
      <c r="E25" s="19">
        <v>200</v>
      </c>
      <c r="F25" s="20">
        <v>5.27</v>
      </c>
      <c r="G25" s="19">
        <v>55.735010000000003</v>
      </c>
      <c r="H25" s="19">
        <v>0.24</v>
      </c>
      <c r="I25" s="19">
        <v>0.1</v>
      </c>
      <c r="J25" s="21">
        <v>14.6</v>
      </c>
    </row>
    <row r="26" spans="1:10" x14ac:dyDescent="0.25">
      <c r="A26" s="15"/>
      <c r="B26" s="22" t="s">
        <v>35</v>
      </c>
      <c r="C26" s="17" t="s">
        <v>13</v>
      </c>
      <c r="D26" s="18" t="s">
        <v>8</v>
      </c>
      <c r="E26" s="19">
        <v>50</v>
      </c>
      <c r="F26" s="20">
        <v>2.16</v>
      </c>
      <c r="G26" s="19">
        <v>96.69</v>
      </c>
      <c r="H26" s="19">
        <v>3.3</v>
      </c>
      <c r="I26" s="19">
        <v>0.6</v>
      </c>
      <c r="J26" s="21">
        <v>20.85</v>
      </c>
    </row>
    <row r="27" spans="1:10" x14ac:dyDescent="0.25">
      <c r="A27" s="15"/>
      <c r="B27" s="22" t="s">
        <v>36</v>
      </c>
      <c r="C27" s="17" t="s">
        <v>48</v>
      </c>
      <c r="D27" s="18" t="s">
        <v>66</v>
      </c>
      <c r="E27" s="19">
        <v>30</v>
      </c>
      <c r="F27" s="20">
        <v>1.64</v>
      </c>
      <c r="G27" s="19">
        <v>80.61051599999999</v>
      </c>
      <c r="H27" s="19">
        <v>2.57</v>
      </c>
      <c r="I27" s="19">
        <v>0.25</v>
      </c>
      <c r="J27" s="21">
        <v>16.97</v>
      </c>
    </row>
    <row r="28" spans="1:10" x14ac:dyDescent="0.25">
      <c r="A28" s="15"/>
      <c r="B28" s="24"/>
      <c r="C28" s="17" t="s">
        <v>13</v>
      </c>
      <c r="D28" s="18" t="s">
        <v>9</v>
      </c>
      <c r="E28" s="19">
        <v>10</v>
      </c>
      <c r="F28" s="20">
        <v>2.15</v>
      </c>
      <c r="G28" s="19">
        <v>14.235720000000001</v>
      </c>
      <c r="H28" s="19">
        <v>0.24</v>
      </c>
      <c r="I28" s="19">
        <v>1.32</v>
      </c>
      <c r="J28" s="21">
        <v>0.31</v>
      </c>
    </row>
    <row r="29" spans="1:10" ht="15.75" thickBot="1" x14ac:dyDescent="0.3">
      <c r="A29" s="29"/>
      <c r="B29" s="30"/>
      <c r="C29" s="30"/>
      <c r="D29" s="31"/>
      <c r="E29" s="32"/>
      <c r="F29" s="40">
        <f>SUM(F21:F28)</f>
        <v>61.579999999999991</v>
      </c>
      <c r="G29" s="32"/>
      <c r="H29" s="32"/>
      <c r="I29" s="32"/>
      <c r="J29" s="34"/>
    </row>
    <row r="30" spans="1:10" x14ac:dyDescent="0.25">
      <c r="A30" s="8" t="s">
        <v>10</v>
      </c>
      <c r="B30" s="9" t="s">
        <v>37</v>
      </c>
      <c r="C30" s="10" t="s">
        <v>13</v>
      </c>
      <c r="D30" s="11" t="s">
        <v>3</v>
      </c>
      <c r="E30" s="12">
        <v>30</v>
      </c>
      <c r="F30" s="13">
        <v>1.37</v>
      </c>
      <c r="G30" s="12">
        <v>67.170299999999997</v>
      </c>
      <c r="H30" s="12">
        <v>1.98</v>
      </c>
      <c r="I30" s="12">
        <v>0.2</v>
      </c>
      <c r="J30" s="14">
        <v>14.07</v>
      </c>
    </row>
    <row r="31" spans="1:10" ht="30" x14ac:dyDescent="0.25">
      <c r="A31" s="15"/>
      <c r="B31" s="41" t="s">
        <v>34</v>
      </c>
      <c r="C31" s="17" t="s">
        <v>49</v>
      </c>
      <c r="D31" s="18" t="s">
        <v>67</v>
      </c>
      <c r="E31" s="19">
        <v>190</v>
      </c>
      <c r="F31" s="20">
        <v>8.51</v>
      </c>
      <c r="G31" s="19">
        <v>91.552791999999982</v>
      </c>
      <c r="H31" s="19">
        <v>2.98</v>
      </c>
      <c r="I31" s="19">
        <v>3.05</v>
      </c>
      <c r="J31" s="21">
        <v>13.67</v>
      </c>
    </row>
    <row r="32" spans="1:10" x14ac:dyDescent="0.25">
      <c r="A32" s="15"/>
      <c r="B32" s="24"/>
      <c r="C32" s="42" t="s">
        <v>13</v>
      </c>
      <c r="D32" s="25" t="s">
        <v>11</v>
      </c>
      <c r="E32" s="26">
        <v>120</v>
      </c>
      <c r="F32" s="27">
        <v>8</v>
      </c>
      <c r="G32" s="26">
        <v>58.415999999999997</v>
      </c>
      <c r="H32" s="26">
        <v>0.48</v>
      </c>
      <c r="I32" s="26">
        <v>0.48</v>
      </c>
      <c r="J32" s="28">
        <v>13.92</v>
      </c>
    </row>
    <row r="33" spans="1:10" x14ac:dyDescent="0.25">
      <c r="A33" s="15"/>
      <c r="B33" s="24"/>
      <c r="C33" s="17" t="s">
        <v>50</v>
      </c>
      <c r="D33" s="18" t="s">
        <v>68</v>
      </c>
      <c r="E33" s="19">
        <v>200</v>
      </c>
      <c r="F33" s="20">
        <v>30.1</v>
      </c>
      <c r="G33" s="19">
        <v>281.63846799999999</v>
      </c>
      <c r="H33" s="19">
        <v>19.46</v>
      </c>
      <c r="I33" s="19">
        <v>21.19</v>
      </c>
      <c r="J33" s="21">
        <v>3.39</v>
      </c>
    </row>
    <row r="34" spans="1:10" x14ac:dyDescent="0.25">
      <c r="A34" s="15"/>
      <c r="B34" s="24"/>
      <c r="C34" s="43"/>
      <c r="D34" s="44"/>
      <c r="E34" s="45"/>
      <c r="F34" s="46">
        <f>SUM(F30:F33)</f>
        <v>47.980000000000004</v>
      </c>
      <c r="G34" s="45"/>
      <c r="H34" s="45"/>
      <c r="I34" s="45"/>
      <c r="J34" s="47"/>
    </row>
    <row r="35" spans="1:10" ht="15.75" thickBot="1" x14ac:dyDescent="0.3">
      <c r="A35" s="29"/>
      <c r="B35" s="30"/>
      <c r="C35" s="48"/>
      <c r="D35" s="31"/>
      <c r="E35" s="32"/>
      <c r="F35" s="40">
        <f>F34+F29+F20+F14</f>
        <v>144.58000000000001</v>
      </c>
      <c r="G35" s="32"/>
      <c r="H35" s="32"/>
      <c r="I35" s="32"/>
      <c r="J35" s="34"/>
    </row>
    <row r="36" spans="1:10" x14ac:dyDescent="0.25">
      <c r="A36" s="15" t="s">
        <v>38</v>
      </c>
      <c r="B36" s="9" t="s">
        <v>26</v>
      </c>
      <c r="C36" s="49"/>
      <c r="D36" s="36"/>
      <c r="E36" s="37"/>
      <c r="F36" s="38"/>
      <c r="G36" s="37"/>
      <c r="H36" s="37"/>
      <c r="I36" s="37"/>
      <c r="J36" s="39"/>
    </row>
    <row r="37" spans="1:10" x14ac:dyDescent="0.25">
      <c r="A37" s="15"/>
      <c r="B37" s="22" t="s">
        <v>33</v>
      </c>
      <c r="C37" s="16"/>
      <c r="D37" s="18"/>
      <c r="E37" s="19"/>
      <c r="F37" s="20"/>
      <c r="G37" s="19"/>
      <c r="H37" s="19"/>
      <c r="I37" s="19"/>
      <c r="J37" s="21"/>
    </row>
    <row r="38" spans="1:10" x14ac:dyDescent="0.25">
      <c r="A38" s="15"/>
      <c r="B38" s="22" t="s">
        <v>34</v>
      </c>
      <c r="C38" s="16"/>
      <c r="D38" s="18"/>
      <c r="E38" s="19"/>
      <c r="F38" s="20"/>
      <c r="G38" s="19"/>
      <c r="H38" s="19"/>
      <c r="I38" s="19"/>
      <c r="J38" s="21"/>
    </row>
    <row r="39" spans="1:10" x14ac:dyDescent="0.25">
      <c r="A39" s="15"/>
      <c r="B39" s="22" t="s">
        <v>28</v>
      </c>
      <c r="C39" s="16"/>
      <c r="D39" s="18"/>
      <c r="E39" s="19"/>
      <c r="F39" s="20"/>
      <c r="G39" s="19"/>
      <c r="H39" s="19"/>
      <c r="I39" s="19"/>
      <c r="J39" s="21"/>
    </row>
    <row r="40" spans="1:10" x14ac:dyDescent="0.25">
      <c r="A40" s="15"/>
      <c r="B40" s="24"/>
      <c r="C40" s="24"/>
      <c r="D40" s="25"/>
      <c r="E40" s="26"/>
      <c r="F40" s="27"/>
      <c r="G40" s="26"/>
      <c r="H40" s="26"/>
      <c r="I40" s="26"/>
      <c r="J40" s="28"/>
    </row>
    <row r="41" spans="1:10" ht="15.75" thickBot="1" x14ac:dyDescent="0.3">
      <c r="A41" s="29"/>
      <c r="B41" s="30"/>
      <c r="C41" s="30"/>
      <c r="D41" s="31"/>
      <c r="E41" s="32"/>
      <c r="F41" s="33"/>
      <c r="G41" s="32"/>
      <c r="H41" s="32"/>
      <c r="I41" s="32"/>
      <c r="J41" s="34"/>
    </row>
    <row r="42" spans="1:10" x14ac:dyDescent="0.25">
      <c r="A42" s="8" t="s">
        <v>39</v>
      </c>
      <c r="B42" s="9" t="s">
        <v>40</v>
      </c>
      <c r="C42" s="50"/>
      <c r="D42" s="11"/>
      <c r="E42" s="12"/>
      <c r="F42" s="13"/>
      <c r="G42" s="12"/>
      <c r="H42" s="12"/>
      <c r="I42" s="12"/>
      <c r="J42" s="14"/>
    </row>
    <row r="43" spans="1:10" x14ac:dyDescent="0.25">
      <c r="A43" s="15"/>
      <c r="B43" s="41" t="s">
        <v>37</v>
      </c>
      <c r="C43" s="49"/>
      <c r="D43" s="36"/>
      <c r="E43" s="37"/>
      <c r="F43" s="38"/>
      <c r="G43" s="37"/>
      <c r="H43" s="37"/>
      <c r="I43" s="37"/>
      <c r="J43" s="39"/>
    </row>
    <row r="44" spans="1:10" x14ac:dyDescent="0.25">
      <c r="A44" s="15"/>
      <c r="B44" s="41" t="s">
        <v>34</v>
      </c>
      <c r="C44" s="16"/>
      <c r="D44" s="18"/>
      <c r="E44" s="19"/>
      <c r="F44" s="20"/>
      <c r="G44" s="19"/>
      <c r="H44" s="19"/>
      <c r="I44" s="19"/>
      <c r="J44" s="21"/>
    </row>
    <row r="45" spans="1:10" x14ac:dyDescent="0.25">
      <c r="A45" s="15"/>
      <c r="B45" s="51" t="s">
        <v>29</v>
      </c>
      <c r="C45" s="24"/>
      <c r="D45" s="25"/>
      <c r="E45" s="26"/>
      <c r="F45" s="27"/>
      <c r="G45" s="26"/>
      <c r="H45" s="26"/>
      <c r="I45" s="26"/>
      <c r="J45" s="28"/>
    </row>
    <row r="46" spans="1:10" x14ac:dyDescent="0.25">
      <c r="A46" s="15"/>
      <c r="B46" s="24"/>
      <c r="C46" s="24"/>
      <c r="D46" s="25"/>
      <c r="E46" s="26"/>
      <c r="F46" s="27"/>
      <c r="G46" s="26"/>
      <c r="H46" s="26"/>
      <c r="I46" s="26"/>
      <c r="J46" s="28"/>
    </row>
    <row r="47" spans="1:10" ht="15.75" thickBot="1" x14ac:dyDescent="0.3">
      <c r="A47" s="29"/>
      <c r="B47" s="30"/>
      <c r="C47" s="30"/>
      <c r="D47" s="31"/>
      <c r="E47" s="32"/>
      <c r="F47" s="33"/>
      <c r="G47" s="32"/>
      <c r="H47" s="32"/>
      <c r="I47" s="32"/>
      <c r="J47" s="34"/>
    </row>
    <row r="49" spans="1:1" x14ac:dyDescent="0.25">
      <c r="A49" s="1" t="s">
        <v>60</v>
      </c>
    </row>
    <row r="50" spans="1:1" x14ac:dyDescent="0.25">
      <c r="A50" s="1" t="s">
        <v>61</v>
      </c>
    </row>
  </sheetData>
  <mergeCells count="1"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2023-09-22T10:18:28Z</cp:lastPrinted>
  <dcterms:created xsi:type="dcterms:W3CDTF">2002-09-22T07:35:02Z</dcterms:created>
  <dcterms:modified xsi:type="dcterms:W3CDTF">2023-10-17T05:39:38Z</dcterms:modified>
</cp:coreProperties>
</file>